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hail.zakaghia\Box\14_Bât_Affaires\Montpellier\34BA-107922-Mtp-CNRS IGF Nord\07 Livrables Etudes\6-DCE\V2\CDPGF\"/>
    </mc:Choice>
  </mc:AlternateContent>
  <xr:revisionPtr revIDLastSave="0" documentId="8_{6FB34871-30B5-4CBE-A4BC-77979591B8FB}" xr6:coauthVersionLast="36" xr6:coauthVersionMax="36" xr10:uidLastSave="{00000000-0000-0000-0000-000000000000}"/>
  <bookViews>
    <workbookView xWindow="-108" yWindow="-108" windowWidth="19416" windowHeight="10416" xr2:uid="{00000000-000D-0000-FFFF-FFFF00000000}"/>
  </bookViews>
  <sheets>
    <sheet name="N° 16" sheetId="1" r:id="rId1"/>
  </sheets>
  <definedNames>
    <definedName name="_xlnm.Print_Titles" localSheetId="0">'N° 16'!$2:$7</definedName>
    <definedName name="LOT">'N° 16'!$B$5</definedName>
    <definedName name="N°_LOT">'N° 16'!$A$5</definedName>
  </definedNames>
  <calcPr calcId="191029"/>
</workbook>
</file>

<file path=xl/calcChain.xml><?xml version="1.0" encoding="utf-8"?>
<calcChain xmlns="http://schemas.openxmlformats.org/spreadsheetml/2006/main">
  <c r="E2" i="1" l="1"/>
  <c r="B74" i="1" l="1"/>
  <c r="B72" i="1"/>
  <c r="F4" i="1" l="1"/>
</calcChain>
</file>

<file path=xl/sharedStrings.xml><?xml version="1.0" encoding="utf-8"?>
<sst xmlns="http://schemas.openxmlformats.org/spreadsheetml/2006/main" count="89" uniqueCount="54">
  <si>
    <t>Total (€HT)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</si>
  <si>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</si>
  <si>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</si>
  <si>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</si>
  <si>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</si>
  <si>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</si>
  <si>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</si>
  <si>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</si>
  <si>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</si>
  <si>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>Synthèse</t>
  </si>
  <si>
    <t xml:space="preserve">TVA au taux de : </t>
  </si>
  <si>
    <t>ens</t>
  </si>
  <si>
    <t>u</t>
  </si>
  <si>
    <t>Sujétions de mise en œuvre et de raccordement</t>
  </si>
  <si>
    <t>ml</t>
  </si>
  <si>
    <t>4</t>
  </si>
  <si>
    <t>4.3.</t>
  </si>
  <si>
    <t>4.4.</t>
  </si>
  <si>
    <t>4.5.</t>
  </si>
  <si>
    <t>4.6.</t>
  </si>
  <si>
    <t>4.7.</t>
  </si>
  <si>
    <t>PHOTOVOLTAÏQUE</t>
  </si>
  <si>
    <t>Installation Photovoltaïque</t>
  </si>
  <si>
    <t>Fourniture pose et raccordement y compris accessoires de pose et de raccordement:</t>
  </si>
  <si>
    <t>Modules photovoltaiques</t>
  </si>
  <si>
    <t>Accesoires et mise en œuvre</t>
  </si>
  <si>
    <t>Arrêt d'urgence</t>
  </si>
  <si>
    <t>Chemins de câbles capotés</t>
  </si>
  <si>
    <t>Monitoring</t>
  </si>
  <si>
    <t>Système de Supervison</t>
  </si>
  <si>
    <t>Mise à la terre</t>
  </si>
  <si>
    <t>Liaisons équipotentielles</t>
  </si>
  <si>
    <t>Fourniture pose et raccordement y compris accessoires de pose et de raccordement :</t>
  </si>
  <si>
    <t>Démarches auprés du fournisseur d'énergie</t>
  </si>
  <si>
    <t>Protection contre la foudre</t>
  </si>
  <si>
    <t>Etudes et DOE</t>
  </si>
  <si>
    <t xml:space="preserve">Qté </t>
  </si>
  <si>
    <t>Rails de fixation panneau</t>
  </si>
  <si>
    <t>Onduleurs</t>
  </si>
  <si>
    <t>Canalisations</t>
  </si>
  <si>
    <t>Liaison DC Modules / Onduleurs</t>
  </si>
  <si>
    <t>4.8.</t>
  </si>
  <si>
    <t>4.9.</t>
  </si>
  <si>
    <t>4.10.</t>
  </si>
  <si>
    <t>Démarches administratives</t>
  </si>
  <si>
    <t>Consuel</t>
  </si>
  <si>
    <t>Démarches auprés du Consuel</t>
  </si>
  <si>
    <t>4.11.</t>
  </si>
  <si>
    <t>N° 03</t>
  </si>
  <si>
    <t>RENOVATION ETANCHEITE
 ET POSE PANNEAUX PHOTOVOLTAIQUES TOITURE IGF NORD</t>
  </si>
  <si>
    <t xml:space="preserve">Passerelle de communication Onduleur-GTB existante </t>
  </si>
  <si>
    <t xml:space="preserve">Liaison Onduleur / TGBT </t>
  </si>
  <si>
    <t>Arrêt d'urgence photovoltaïque</t>
  </si>
  <si>
    <t>DCE 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</si>
</sst>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#,##0.00\ [$€-1]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u/>
      <sz val="10"/>
      <name val="Calibri"/>
      <family val="2"/>
      <scheme val="minor"/>
    </font>
    <font>
      <sz val="12"/>
      <color rgb="FFFFFF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</fills>
  <borders count="33">
    <border>
      <left/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8" fillId="0" borderId="0"/>
  </cellStyleXfs>
  <cellXfs count="104">
    <xf numFmtId="0" fontId="0" fillId="0" borderId="0" xfId="0"/>
    <xf numFmtId="1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6" fontId="9" fillId="2" borderId="6" xfId="2" applyNumberFormat="1" applyFont="1" applyFill="1" applyBorder="1" applyAlignment="1">
      <alignment horizontal="center" vertical="center"/>
    </xf>
    <xf numFmtId="166" fontId="9" fillId="4" borderId="4" xfId="2" applyNumberFormat="1" applyFont="1" applyFill="1" applyBorder="1" applyAlignment="1">
      <alignment horizontal="center" vertical="center"/>
    </xf>
    <xf numFmtId="166" fontId="9" fillId="2" borderId="5" xfId="2" applyNumberFormat="1" applyFont="1" applyFill="1" applyBorder="1" applyAlignment="1">
      <alignment horizontal="center" vertical="center"/>
    </xf>
    <xf numFmtId="166" fontId="10" fillId="4" borderId="7" xfId="2" applyNumberFormat="1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left" vertical="center" indent="1"/>
    </xf>
    <xf numFmtId="167" fontId="11" fillId="2" borderId="6" xfId="2" applyNumberFormat="1" applyFont="1" applyFill="1" applyBorder="1" applyAlignment="1">
      <alignment horizontal="center" vertical="center"/>
    </xf>
    <xf numFmtId="167" fontId="9" fillId="4" borderId="11" xfId="2" applyNumberFormat="1" applyFont="1" applyFill="1" applyBorder="1" applyAlignment="1">
      <alignment horizontal="center" vertical="center"/>
    </xf>
    <xf numFmtId="167" fontId="9" fillId="2" borderId="12" xfId="2" applyNumberFormat="1" applyFont="1" applyFill="1" applyBorder="1" applyAlignment="1">
      <alignment horizontal="center" vertical="center"/>
    </xf>
    <xf numFmtId="166" fontId="10" fillId="4" borderId="13" xfId="2" applyNumberFormat="1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164" fontId="12" fillId="2" borderId="15" xfId="0" applyNumberFormat="1" applyFont="1" applyFill="1" applyBorder="1" applyAlignment="1">
      <alignment horizontal="center" vertical="center"/>
    </xf>
    <xf numFmtId="164" fontId="12" fillId="5" borderId="15" xfId="0" applyNumberFormat="1" applyFont="1" applyFill="1" applyBorder="1" applyAlignment="1">
      <alignment horizontal="center" vertical="center"/>
    </xf>
    <xf numFmtId="0" fontId="9" fillId="2" borderId="0" xfId="2" applyFont="1" applyFill="1"/>
    <xf numFmtId="49" fontId="10" fillId="6" borderId="5" xfId="2" applyNumberFormat="1" applyFont="1" applyFill="1" applyBorder="1" applyAlignment="1">
      <alignment horizontal="left" vertical="center" wrapText="1" indent="1"/>
    </xf>
    <xf numFmtId="49" fontId="10" fillId="6" borderId="5" xfId="2" applyNumberFormat="1" applyFont="1" applyFill="1" applyBorder="1" applyAlignment="1">
      <alignment horizontal="center" vertical="center"/>
    </xf>
    <xf numFmtId="164" fontId="10" fillId="2" borderId="6" xfId="2" applyNumberFormat="1" applyFont="1" applyFill="1" applyBorder="1" applyAlignment="1">
      <alignment horizontal="center" vertical="center"/>
    </xf>
    <xf numFmtId="164" fontId="10" fillId="6" borderId="5" xfId="2" applyNumberFormat="1" applyFont="1" applyFill="1" applyBorder="1" applyAlignment="1">
      <alignment horizontal="center" vertical="center"/>
    </xf>
    <xf numFmtId="164" fontId="10" fillId="0" borderId="17" xfId="2" applyNumberFormat="1" applyFont="1" applyFill="1" applyBorder="1" applyAlignment="1">
      <alignment horizontal="center" vertical="center"/>
    </xf>
    <xf numFmtId="164" fontId="6" fillId="6" borderId="18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 indent="1"/>
    </xf>
    <xf numFmtId="0" fontId="7" fillId="2" borderId="5" xfId="0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 vertical="center"/>
    </xf>
    <xf numFmtId="166" fontId="9" fillId="7" borderId="19" xfId="2" applyNumberFormat="1" applyFont="1" applyFill="1" applyBorder="1" applyAlignment="1">
      <alignment vertical="center"/>
    </xf>
    <xf numFmtId="166" fontId="9" fillId="7" borderId="20" xfId="2" applyNumberFormat="1" applyFont="1" applyFill="1" applyBorder="1" applyAlignment="1">
      <alignment vertical="center"/>
    </xf>
    <xf numFmtId="9" fontId="15" fillId="0" borderId="5" xfId="1" applyFont="1" applyFill="1" applyBorder="1" applyAlignment="1">
      <alignment horizontal="center" vertical="center"/>
    </xf>
    <xf numFmtId="164" fontId="13" fillId="2" borderId="0" xfId="2" applyNumberFormat="1" applyFont="1" applyFill="1" applyBorder="1" applyAlignment="1">
      <alignment horizontal="center" vertical="center"/>
    </xf>
    <xf numFmtId="164" fontId="13" fillId="0" borderId="18" xfId="2" applyNumberFormat="1" applyFont="1" applyBorder="1" applyAlignment="1">
      <alignment horizontal="center" vertical="center"/>
    </xf>
    <xf numFmtId="167" fontId="10" fillId="6" borderId="18" xfId="2" applyNumberFormat="1" applyFont="1" applyFill="1" applyBorder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left" indent="1"/>
    </xf>
    <xf numFmtId="0" fontId="9" fillId="0" borderId="0" xfId="2" applyFont="1" applyAlignment="1">
      <alignment horizontal="center"/>
    </xf>
    <xf numFmtId="4" fontId="9" fillId="2" borderId="0" xfId="2" applyNumberFormat="1" applyFont="1" applyFill="1" applyBorder="1"/>
    <xf numFmtId="4" fontId="9" fillId="0" borderId="0" xfId="2" applyNumberFormat="1" applyFont="1"/>
    <xf numFmtId="0" fontId="14" fillId="0" borderId="0" xfId="0" applyFont="1"/>
    <xf numFmtId="164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indent="1"/>
    </xf>
    <xf numFmtId="0" fontId="14" fillId="2" borderId="0" xfId="0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166" fontId="14" fillId="6" borderId="18" xfId="2" applyNumberFormat="1" applyFont="1" applyFill="1" applyBorder="1" applyAlignment="1">
      <alignment horizontal="center" vertical="center"/>
    </xf>
    <xf numFmtId="49" fontId="9" fillId="0" borderId="16" xfId="2" applyNumberFormat="1" applyFont="1" applyFill="1" applyBorder="1" applyAlignment="1">
      <alignment horizontal="left" vertical="top" wrapText="1" indent="1"/>
    </xf>
    <xf numFmtId="49" fontId="9" fillId="0" borderId="16" xfId="2" applyNumberFormat="1" applyFont="1" applyFill="1" applyBorder="1" applyAlignment="1">
      <alignment horizontal="center" vertical="top"/>
    </xf>
    <xf numFmtId="4" fontId="9" fillId="0" borderId="16" xfId="2" applyNumberFormat="1" applyFont="1" applyFill="1" applyBorder="1" applyAlignment="1">
      <alignment horizontal="center" vertical="top"/>
    </xf>
    <xf numFmtId="164" fontId="9" fillId="0" borderId="16" xfId="2" applyNumberFormat="1" applyFont="1" applyFill="1" applyBorder="1" applyAlignment="1">
      <alignment horizontal="center" vertical="top"/>
    </xf>
    <xf numFmtId="166" fontId="10" fillId="7" borderId="18" xfId="2" applyNumberFormat="1" applyFont="1" applyFill="1" applyBorder="1" applyAlignment="1">
      <alignment horizontal="right" vertical="center"/>
    </xf>
    <xf numFmtId="49" fontId="9" fillId="0" borderId="23" xfId="2" applyNumberFormat="1" applyFont="1" applyFill="1" applyBorder="1" applyAlignment="1">
      <alignment horizontal="left" vertical="top" wrapText="1" indent="1"/>
    </xf>
    <xf numFmtId="49" fontId="9" fillId="0" borderId="23" xfId="2" applyNumberFormat="1" applyFont="1" applyFill="1" applyBorder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center"/>
    </xf>
    <xf numFmtId="4" fontId="9" fillId="0" borderId="23" xfId="2" applyNumberFormat="1" applyFont="1" applyFill="1" applyBorder="1" applyAlignment="1">
      <alignment horizontal="center" vertical="top"/>
    </xf>
    <xf numFmtId="164" fontId="9" fillId="0" borderId="23" xfId="2" applyNumberFormat="1" applyFont="1" applyFill="1" applyBorder="1" applyAlignment="1">
      <alignment horizontal="center" vertical="top"/>
    </xf>
    <xf numFmtId="164" fontId="14" fillId="0" borderId="24" xfId="0" applyNumberFormat="1" applyFont="1" applyFill="1" applyBorder="1" applyAlignment="1">
      <alignment vertical="top"/>
    </xf>
    <xf numFmtId="164" fontId="14" fillId="0" borderId="25" xfId="0" applyNumberFormat="1" applyFont="1" applyFill="1" applyBorder="1" applyAlignment="1">
      <alignment vertical="top"/>
    </xf>
    <xf numFmtId="0" fontId="10" fillId="6" borderId="5" xfId="2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0" borderId="21" xfId="2" applyFont="1" applyFill="1" applyBorder="1" applyAlignment="1">
      <alignment horizontal="center" vertical="center"/>
    </xf>
    <xf numFmtId="0" fontId="16" fillId="0" borderId="23" xfId="2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indent="1"/>
    </xf>
    <xf numFmtId="49" fontId="9" fillId="0" borderId="16" xfId="2" applyNumberFormat="1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vertical="top"/>
    </xf>
    <xf numFmtId="0" fontId="17" fillId="2" borderId="1" xfId="0" applyFont="1" applyFill="1" applyBorder="1" applyAlignment="1">
      <alignment vertical="center" wrapText="1"/>
    </xf>
    <xf numFmtId="17" fontId="19" fillId="2" borderId="10" xfId="0" applyNumberFormat="1" applyFont="1" applyFill="1" applyBorder="1" applyAlignment="1">
      <alignment horizontal="center" vertical="center"/>
    </xf>
    <xf numFmtId="49" fontId="20" fillId="0" borderId="16" xfId="2" applyNumberFormat="1" applyFont="1" applyFill="1" applyBorder="1" applyAlignment="1">
      <alignment horizontal="left" vertical="top" wrapText="1" indent="1"/>
    </xf>
    <xf numFmtId="0" fontId="2" fillId="0" borderId="0" xfId="0" applyFont="1"/>
    <xf numFmtId="164" fontId="2" fillId="0" borderId="24" xfId="0" applyNumberFormat="1" applyFont="1" applyFill="1" applyBorder="1" applyAlignment="1">
      <alignment vertical="top"/>
    </xf>
    <xf numFmtId="0" fontId="9" fillId="0" borderId="23" xfId="2" applyFont="1" applyFill="1" applyBorder="1" applyAlignment="1">
      <alignment horizontal="left" vertical="top" wrapText="1" indent="1"/>
    </xf>
    <xf numFmtId="168" fontId="9" fillId="0" borderId="23" xfId="2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vertical="top"/>
    </xf>
    <xf numFmtId="0" fontId="9" fillId="0" borderId="23" xfId="2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vertical="top"/>
    </xf>
    <xf numFmtId="164" fontId="2" fillId="0" borderId="22" xfId="0" applyNumberFormat="1" applyFont="1" applyFill="1" applyBorder="1" applyAlignment="1">
      <alignment vertical="top"/>
    </xf>
    <xf numFmtId="164" fontId="2" fillId="0" borderId="17" xfId="0" applyNumberFormat="1" applyFont="1" applyFill="1" applyBorder="1" applyAlignment="1">
      <alignment vertical="top"/>
    </xf>
    <xf numFmtId="0" fontId="10" fillId="6" borderId="5" xfId="2" applyFont="1" applyFill="1" applyBorder="1" applyAlignment="1">
      <alignment horizontal="center" vertical="center"/>
    </xf>
    <xf numFmtId="167" fontId="9" fillId="7" borderId="19" xfId="2" applyNumberFormat="1" applyFont="1" applyFill="1" applyBorder="1" applyAlignment="1">
      <alignment horizontal="center" vertical="center"/>
    </xf>
    <xf numFmtId="167" fontId="9" fillId="7" borderId="20" xfId="2" applyNumberFormat="1" applyFont="1" applyFill="1" applyBorder="1" applyAlignment="1">
      <alignment horizontal="center" vertical="center"/>
    </xf>
    <xf numFmtId="167" fontId="9" fillId="7" borderId="18" xfId="2" applyNumberFormat="1" applyFont="1" applyFill="1" applyBorder="1" applyAlignment="1">
      <alignment horizontal="center" vertical="center"/>
    </xf>
    <xf numFmtId="166" fontId="10" fillId="4" borderId="12" xfId="2" applyNumberFormat="1" applyFont="1" applyFill="1" applyBorder="1" applyAlignment="1">
      <alignment horizontal="center" vertical="center"/>
    </xf>
    <xf numFmtId="164" fontId="21" fillId="8" borderId="26" xfId="0" applyNumberFormat="1" applyFont="1" applyFill="1" applyBorder="1" applyAlignment="1">
      <alignment horizontal="center" vertical="center"/>
    </xf>
    <xf numFmtId="164" fontId="21" fillId="8" borderId="27" xfId="0" applyNumberFormat="1" applyFont="1" applyFill="1" applyBorder="1" applyAlignment="1">
      <alignment horizontal="center" vertical="center"/>
    </xf>
    <xf numFmtId="164" fontId="21" fillId="8" borderId="28" xfId="0" applyNumberFormat="1" applyFont="1" applyFill="1" applyBorder="1" applyAlignment="1">
      <alignment horizontal="center" vertical="center"/>
    </xf>
    <xf numFmtId="166" fontId="10" fillId="4" borderId="19" xfId="2" applyNumberFormat="1" applyFont="1" applyFill="1" applyBorder="1" applyAlignment="1">
      <alignment horizontal="center" vertical="center"/>
    </xf>
    <xf numFmtId="166" fontId="10" fillId="4" borderId="18" xfId="2" applyNumberFormat="1" applyFont="1" applyFill="1" applyBorder="1" applyAlignment="1">
      <alignment horizontal="center" vertical="center"/>
    </xf>
    <xf numFmtId="164" fontId="18" fillId="9" borderId="29" xfId="0" applyNumberFormat="1" applyFont="1" applyFill="1" applyBorder="1" applyAlignment="1">
      <alignment horizontal="center" vertical="center"/>
    </xf>
    <xf numFmtId="164" fontId="18" fillId="9" borderId="25" xfId="0" applyNumberFormat="1" applyFont="1" applyFill="1" applyBorder="1" applyAlignment="1">
      <alignment horizontal="center" vertical="center"/>
    </xf>
    <xf numFmtId="164" fontId="18" fillId="9" borderId="30" xfId="0" applyNumberFormat="1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3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6" fillId="5" borderId="5" xfId="0" applyFont="1" applyFill="1" applyBorder="1" applyAlignment="1">
      <alignment horizontal="left" vertical="center"/>
    </xf>
    <xf numFmtId="0" fontId="13" fillId="0" borderId="5" xfId="2" applyFont="1" applyFill="1" applyBorder="1" applyAlignment="1">
      <alignment horizontal="right" vertical="center"/>
    </xf>
    <xf numFmtId="164" fontId="13" fillId="2" borderId="19" xfId="2" applyNumberFormat="1" applyFont="1" applyFill="1" applyBorder="1" applyAlignment="1">
      <alignment horizontal="center" vertical="center"/>
    </xf>
    <xf numFmtId="164" fontId="13" fillId="2" borderId="20" xfId="2" applyNumberFormat="1" applyFont="1" applyFill="1" applyBorder="1" applyAlignment="1">
      <alignment horizontal="center" vertical="center"/>
    </xf>
    <xf numFmtId="164" fontId="13" fillId="2" borderId="18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 2 2" xfId="2" xr:uid="{00000000-0005-0000-0000-000001000000}"/>
    <cellStyle name="Pourcentage" xfId="1" builtinId="5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30301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5"/>
  <sheetViews>
    <sheetView tabSelected="1" view="pageBreakPreview" topLeftCell="A52" zoomScaleNormal="115" zoomScaleSheetLayoutView="100" workbookViewId="0">
      <selection activeCell="A6" sqref="A6:I6"/>
    </sheetView>
  </sheetViews>
  <sheetFormatPr baseColWidth="10" defaultColWidth="11" defaultRowHeight="14.4" x14ac:dyDescent="0.3"/>
  <cols>
    <col min="1" max="1" width="7.69921875" style="63" customWidth="1"/>
    <col min="2" max="2" width="45.69921875" style="43" customWidth="1"/>
    <col min="3" max="3" width="7.8984375" style="43" customWidth="1"/>
    <col min="4" max="4" width="1.3984375" style="43" customWidth="1"/>
    <col min="5" max="5" width="8.19921875" style="43" customWidth="1"/>
    <col min="6" max="6" width="10.19921875" style="43" customWidth="1"/>
    <col min="7" max="7" width="11.69921875" style="43" customWidth="1"/>
    <col min="8" max="8" width="1.3984375" style="43" customWidth="1"/>
    <col min="9" max="9" width="16.19921875" style="43" customWidth="1"/>
    <col min="10" max="16384" width="11" style="43"/>
  </cols>
  <sheetData>
    <row r="1" spans="1:9" ht="87" customHeight="1" x14ac:dyDescent="0.3"/>
    <row r="2" spans="1:9" ht="32.4" customHeight="1" x14ac:dyDescent="0.3">
      <c r="A2" s="94" t="s">
        <v>49</v>
      </c>
      <c r="B2" s="95"/>
      <c r="C2" s="69"/>
      <c r="D2" s="1"/>
      <c r="E2" s="86" t="str">
        <f>"Cadre DPGF du lot "&amp;A5&amp;" - "&amp;B5</f>
        <v>Cadre DPGF du lot N° 03 - PHOTOVOLTAÏQUE</v>
      </c>
      <c r="F2" s="87"/>
      <c r="G2" s="87"/>
      <c r="H2" s="87"/>
      <c r="I2" s="88"/>
    </row>
    <row r="3" spans="1:9" ht="15.6" customHeight="1" x14ac:dyDescent="0.3">
      <c r="A3" s="96"/>
      <c r="B3" s="97"/>
      <c r="C3" s="2" t="s">
        <v>53</v>
      </c>
      <c r="D3" s="3"/>
      <c r="E3" s="91" t="s">
        <v>0</v>
      </c>
      <c r="F3" s="92"/>
      <c r="G3" s="92"/>
      <c r="H3" s="92"/>
      <c r="I3" s="93"/>
    </row>
    <row r="4" spans="1:9" x14ac:dyDescent="0.3">
      <c r="A4" s="96"/>
      <c r="B4" s="97"/>
      <c r="C4" s="5" t="s">
        <v>1</v>
      </c>
      <c r="D4" s="6"/>
      <c r="E4" s="7" t="s">
        <v>2</v>
      </c>
      <c r="F4" s="89">
        <f>+I72</f>
        <v>0</v>
      </c>
      <c r="G4" s="90"/>
      <c r="H4" s="8"/>
      <c r="I4" s="9"/>
    </row>
    <row r="5" spans="1:9" x14ac:dyDescent="0.3">
      <c r="A5" s="66" t="s">
        <v>48</v>
      </c>
      <c r="B5" s="10" t="s">
        <v>21</v>
      </c>
      <c r="C5" s="70">
        <v>45877</v>
      </c>
      <c r="D5" s="11"/>
      <c r="E5" s="12"/>
      <c r="F5" s="85"/>
      <c r="G5" s="85"/>
      <c r="H5" s="13"/>
      <c r="I5" s="14"/>
    </row>
    <row r="6" spans="1:9" ht="14.4" customHeight="1" x14ac:dyDescent="0.3">
      <c r="A6" s="98"/>
      <c r="B6" s="98"/>
      <c r="C6" s="98"/>
      <c r="D6" s="98"/>
      <c r="E6" s="98"/>
      <c r="F6" s="98"/>
      <c r="G6" s="98"/>
      <c r="H6" s="98"/>
      <c r="I6" s="98"/>
    </row>
    <row r="7" spans="1:9" x14ac:dyDescent="0.3">
      <c r="A7" s="15" t="s">
        <v>3</v>
      </c>
      <c r="B7" s="16" t="s">
        <v>4</v>
      </c>
      <c r="C7" s="16" t="s">
        <v>5</v>
      </c>
      <c r="D7" s="17"/>
      <c r="E7" s="16" t="s">
        <v>36</v>
      </c>
      <c r="F7" s="16" t="s">
        <v>6</v>
      </c>
      <c r="G7" s="16" t="s">
        <v>7</v>
      </c>
      <c r="H7" s="17"/>
      <c r="I7" s="18" t="s">
        <v>8</v>
      </c>
    </row>
    <row r="8" spans="1:9" ht="15" customHeight="1" x14ac:dyDescent="0.3">
      <c r="A8" s="45"/>
      <c r="B8" s="46"/>
      <c r="C8" s="47"/>
      <c r="D8" s="48"/>
      <c r="E8" s="48"/>
      <c r="F8" s="44"/>
      <c r="G8" s="48"/>
      <c r="H8" s="48"/>
      <c r="I8" s="19"/>
    </row>
    <row r="9" spans="1:9" ht="15" customHeight="1" x14ac:dyDescent="0.3">
      <c r="A9" s="21" t="s">
        <v>15</v>
      </c>
      <c r="B9" s="20" t="s">
        <v>21</v>
      </c>
      <c r="C9" s="21"/>
      <c r="D9" s="22"/>
      <c r="E9" s="21"/>
      <c r="F9" s="21"/>
      <c r="G9" s="21"/>
      <c r="H9" s="22"/>
      <c r="I9" s="23"/>
    </row>
    <row r="10" spans="1:9" ht="15" customHeight="1" x14ac:dyDescent="0.3">
      <c r="A10" s="65"/>
      <c r="B10" s="50"/>
      <c r="C10" s="67"/>
      <c r="D10" s="57"/>
      <c r="E10" s="58"/>
      <c r="F10" s="59"/>
      <c r="G10" s="59"/>
      <c r="H10" s="57"/>
      <c r="I10" s="68"/>
    </row>
    <row r="11" spans="1:9" s="72" customFormat="1" x14ac:dyDescent="0.3">
      <c r="A11" s="21" t="s">
        <v>16</v>
      </c>
      <c r="B11" s="20" t="s">
        <v>22</v>
      </c>
      <c r="C11" s="21"/>
      <c r="D11" s="22"/>
      <c r="E11" s="21"/>
      <c r="F11" s="21"/>
      <c r="G11" s="21"/>
      <c r="H11" s="22"/>
      <c r="I11" s="23"/>
    </row>
    <row r="12" spans="1:9" s="72" customFormat="1" x14ac:dyDescent="0.3">
      <c r="A12" s="65"/>
      <c r="B12" s="55"/>
      <c r="C12" s="56"/>
      <c r="D12" s="57"/>
      <c r="E12" s="58"/>
      <c r="F12" s="59"/>
      <c r="G12" s="59"/>
      <c r="H12" s="57"/>
      <c r="I12" s="73"/>
    </row>
    <row r="13" spans="1:9" s="72" customFormat="1" ht="15" customHeight="1" x14ac:dyDescent="0.3">
      <c r="A13" s="65"/>
      <c r="B13" s="71" t="s">
        <v>23</v>
      </c>
      <c r="C13" s="74"/>
      <c r="D13" s="57"/>
      <c r="E13" s="58"/>
      <c r="F13" s="75"/>
      <c r="G13" s="53"/>
      <c r="H13" s="57"/>
      <c r="I13" s="76"/>
    </row>
    <row r="14" spans="1:9" s="72" customFormat="1" x14ac:dyDescent="0.3">
      <c r="A14" s="65"/>
      <c r="B14" s="74" t="s">
        <v>24</v>
      </c>
      <c r="C14" s="77" t="s">
        <v>12</v>
      </c>
      <c r="D14" s="57"/>
      <c r="E14" s="58"/>
      <c r="F14" s="75"/>
      <c r="G14" s="53"/>
      <c r="H14" s="57"/>
      <c r="I14" s="76"/>
    </row>
    <row r="15" spans="1:9" s="72" customFormat="1" x14ac:dyDescent="0.3">
      <c r="A15" s="65"/>
      <c r="B15" s="74" t="s">
        <v>37</v>
      </c>
      <c r="C15" s="77" t="s">
        <v>12</v>
      </c>
      <c r="D15" s="57"/>
      <c r="E15" s="58"/>
      <c r="F15" s="75"/>
      <c r="G15" s="53"/>
      <c r="H15" s="57"/>
      <c r="I15" s="76"/>
    </row>
    <row r="16" spans="1:9" s="72" customFormat="1" x14ac:dyDescent="0.3">
      <c r="A16" s="65"/>
      <c r="B16" s="74" t="s">
        <v>35</v>
      </c>
      <c r="C16" s="77" t="s">
        <v>11</v>
      </c>
      <c r="D16" s="57"/>
      <c r="E16" s="58"/>
      <c r="F16" s="75"/>
      <c r="G16" s="53"/>
      <c r="H16" s="57"/>
      <c r="I16" s="76"/>
    </row>
    <row r="17" spans="1:9" s="72" customFormat="1" x14ac:dyDescent="0.3">
      <c r="A17" s="65"/>
      <c r="B17" s="74" t="s">
        <v>25</v>
      </c>
      <c r="C17" s="77" t="s">
        <v>11</v>
      </c>
      <c r="D17" s="57"/>
      <c r="E17" s="58"/>
      <c r="F17" s="75"/>
      <c r="G17" s="53"/>
      <c r="H17" s="57"/>
      <c r="I17" s="76"/>
    </row>
    <row r="18" spans="1:9" s="72" customFormat="1" x14ac:dyDescent="0.3">
      <c r="A18" s="65"/>
      <c r="B18" s="55"/>
      <c r="C18" s="56"/>
      <c r="D18" s="57"/>
      <c r="E18" s="58"/>
      <c r="F18" s="59"/>
      <c r="G18" s="59"/>
      <c r="H18" s="57"/>
      <c r="I18" s="78"/>
    </row>
    <row r="19" spans="1:9" s="72" customFormat="1" x14ac:dyDescent="0.3">
      <c r="A19" s="21" t="s">
        <v>17</v>
      </c>
      <c r="B19" s="20" t="s">
        <v>38</v>
      </c>
      <c r="C19" s="21"/>
      <c r="D19" s="22"/>
      <c r="E19" s="21"/>
      <c r="F19" s="21"/>
      <c r="G19" s="21"/>
      <c r="H19" s="22"/>
      <c r="I19" s="23"/>
    </row>
    <row r="20" spans="1:9" s="72" customFormat="1" x14ac:dyDescent="0.3">
      <c r="A20" s="64"/>
      <c r="B20" s="50"/>
      <c r="C20" s="51"/>
      <c r="D20" s="24"/>
      <c r="E20" s="52"/>
      <c r="F20" s="53"/>
      <c r="G20" s="53"/>
      <c r="H20" s="24"/>
      <c r="I20" s="79"/>
    </row>
    <row r="21" spans="1:9" s="72" customFormat="1" ht="15" customHeight="1" x14ac:dyDescent="0.3">
      <c r="A21" s="65"/>
      <c r="B21" s="71" t="s">
        <v>23</v>
      </c>
      <c r="C21" s="74"/>
      <c r="D21" s="57"/>
      <c r="E21" s="58"/>
      <c r="F21" s="75"/>
      <c r="G21" s="53"/>
      <c r="H21" s="57"/>
      <c r="I21" s="76"/>
    </row>
    <row r="22" spans="1:9" s="72" customFormat="1" x14ac:dyDescent="0.3">
      <c r="A22" s="64"/>
      <c r="B22" s="74" t="s">
        <v>38</v>
      </c>
      <c r="C22" s="77" t="s">
        <v>12</v>
      </c>
      <c r="D22" s="57"/>
      <c r="E22" s="58"/>
      <c r="F22" s="59"/>
      <c r="G22" s="53"/>
      <c r="H22" s="24"/>
      <c r="I22" s="80"/>
    </row>
    <row r="23" spans="1:9" s="72" customFormat="1" x14ac:dyDescent="0.3">
      <c r="A23" s="64"/>
      <c r="B23" s="74" t="s">
        <v>25</v>
      </c>
      <c r="C23" s="77" t="s">
        <v>11</v>
      </c>
      <c r="D23" s="57"/>
      <c r="E23" s="58"/>
      <c r="F23" s="75"/>
      <c r="G23" s="53"/>
      <c r="H23" s="24"/>
      <c r="I23" s="80"/>
    </row>
    <row r="24" spans="1:9" s="72" customFormat="1" x14ac:dyDescent="0.3">
      <c r="A24" s="65"/>
      <c r="B24" s="55"/>
      <c r="C24" s="56"/>
      <c r="D24" s="57"/>
      <c r="E24" s="58"/>
      <c r="F24" s="59"/>
      <c r="G24" s="59"/>
      <c r="H24" s="57"/>
      <c r="I24" s="78"/>
    </row>
    <row r="25" spans="1:9" s="72" customFormat="1" x14ac:dyDescent="0.3">
      <c r="A25" s="21" t="s">
        <v>18</v>
      </c>
      <c r="B25" s="20" t="s">
        <v>52</v>
      </c>
      <c r="C25" s="21"/>
      <c r="D25" s="22"/>
      <c r="E25" s="21"/>
      <c r="F25" s="21"/>
      <c r="G25" s="21"/>
      <c r="H25" s="22"/>
      <c r="I25" s="23"/>
    </row>
    <row r="26" spans="1:9" s="72" customFormat="1" x14ac:dyDescent="0.3">
      <c r="A26" s="65"/>
      <c r="B26" s="55"/>
      <c r="C26" s="56"/>
      <c r="D26" s="57"/>
      <c r="E26" s="58"/>
      <c r="F26" s="59"/>
      <c r="G26" s="53"/>
      <c r="H26" s="57"/>
      <c r="I26" s="73"/>
    </row>
    <row r="27" spans="1:9" s="72" customFormat="1" ht="15" customHeight="1" x14ac:dyDescent="0.3">
      <c r="A27" s="65"/>
      <c r="B27" s="71" t="s">
        <v>23</v>
      </c>
      <c r="C27" s="74"/>
      <c r="D27" s="57"/>
      <c r="E27" s="58"/>
      <c r="F27" s="75"/>
      <c r="G27" s="53"/>
      <c r="H27" s="57"/>
      <c r="I27" s="76"/>
    </row>
    <row r="28" spans="1:9" s="72" customFormat="1" x14ac:dyDescent="0.3">
      <c r="A28" s="65"/>
      <c r="B28" s="74" t="s">
        <v>26</v>
      </c>
      <c r="C28" s="77" t="s">
        <v>11</v>
      </c>
      <c r="D28" s="57"/>
      <c r="E28" s="58"/>
      <c r="F28" s="75"/>
      <c r="G28" s="53"/>
      <c r="H28" s="57"/>
      <c r="I28" s="76"/>
    </row>
    <row r="29" spans="1:9" s="72" customFormat="1" x14ac:dyDescent="0.3">
      <c r="A29" s="65"/>
      <c r="B29" s="74" t="s">
        <v>25</v>
      </c>
      <c r="C29" s="77" t="s">
        <v>11</v>
      </c>
      <c r="D29" s="57"/>
      <c r="E29" s="58"/>
      <c r="F29" s="75"/>
      <c r="G29" s="53"/>
      <c r="H29" s="57"/>
      <c r="I29" s="76"/>
    </row>
    <row r="30" spans="1:9" s="72" customFormat="1" x14ac:dyDescent="0.3">
      <c r="A30" s="65"/>
      <c r="B30" s="55"/>
      <c r="C30" s="56"/>
      <c r="D30" s="57"/>
      <c r="E30" s="58"/>
      <c r="F30" s="59"/>
      <c r="G30" s="59"/>
      <c r="H30" s="57"/>
      <c r="I30" s="78"/>
    </row>
    <row r="31" spans="1:9" s="72" customFormat="1" x14ac:dyDescent="0.3">
      <c r="A31" s="21" t="s">
        <v>19</v>
      </c>
      <c r="B31" s="20" t="s">
        <v>39</v>
      </c>
      <c r="C31" s="21"/>
      <c r="D31" s="22"/>
      <c r="E31" s="21"/>
      <c r="F31" s="21"/>
      <c r="G31" s="21"/>
      <c r="H31" s="22"/>
      <c r="I31" s="23"/>
    </row>
    <row r="32" spans="1:9" s="72" customFormat="1" x14ac:dyDescent="0.3">
      <c r="A32" s="65"/>
      <c r="B32" s="55"/>
      <c r="C32" s="56"/>
      <c r="D32" s="57"/>
      <c r="E32" s="58"/>
      <c r="F32" s="59"/>
      <c r="G32" s="53"/>
      <c r="H32" s="57"/>
      <c r="I32" s="73"/>
    </row>
    <row r="33" spans="1:9" s="72" customFormat="1" ht="15" customHeight="1" x14ac:dyDescent="0.3">
      <c r="A33" s="65"/>
      <c r="B33" s="71" t="s">
        <v>23</v>
      </c>
      <c r="C33" s="74"/>
      <c r="D33" s="57"/>
      <c r="E33" s="58"/>
      <c r="F33" s="75"/>
      <c r="G33" s="53"/>
      <c r="H33" s="57"/>
      <c r="I33" s="76"/>
    </row>
    <row r="34" spans="1:9" s="72" customFormat="1" x14ac:dyDescent="0.3">
      <c r="A34" s="65"/>
      <c r="B34" s="74" t="s">
        <v>27</v>
      </c>
      <c r="C34" s="77" t="s">
        <v>14</v>
      </c>
      <c r="D34" s="57"/>
      <c r="E34" s="58"/>
      <c r="F34" s="59"/>
      <c r="G34" s="53"/>
      <c r="H34" s="57"/>
      <c r="I34" s="73"/>
    </row>
    <row r="35" spans="1:9" s="72" customFormat="1" x14ac:dyDescent="0.3">
      <c r="A35" s="65"/>
      <c r="B35" s="74" t="s">
        <v>40</v>
      </c>
      <c r="C35" s="77" t="s">
        <v>11</v>
      </c>
      <c r="D35" s="57"/>
      <c r="E35" s="58"/>
      <c r="F35" s="75"/>
      <c r="G35" s="53"/>
      <c r="H35" s="57"/>
      <c r="I35" s="76"/>
    </row>
    <row r="36" spans="1:9" s="72" customFormat="1" x14ac:dyDescent="0.3">
      <c r="A36" s="65"/>
      <c r="B36" s="74" t="s">
        <v>51</v>
      </c>
      <c r="C36" s="77" t="s">
        <v>11</v>
      </c>
      <c r="D36" s="57"/>
      <c r="E36" s="58"/>
      <c r="F36" s="75"/>
      <c r="G36" s="53"/>
      <c r="H36" s="57"/>
      <c r="I36" s="76"/>
    </row>
    <row r="37" spans="1:9" s="72" customFormat="1" x14ac:dyDescent="0.3">
      <c r="A37" s="65"/>
      <c r="B37" s="74" t="s">
        <v>25</v>
      </c>
      <c r="C37" s="77" t="s">
        <v>11</v>
      </c>
      <c r="D37" s="57"/>
      <c r="E37" s="58"/>
      <c r="F37" s="75"/>
      <c r="G37" s="53"/>
      <c r="H37" s="57"/>
      <c r="I37" s="76"/>
    </row>
    <row r="38" spans="1:9" s="72" customFormat="1" x14ac:dyDescent="0.3">
      <c r="A38" s="65"/>
      <c r="B38" s="74"/>
      <c r="C38" s="58"/>
      <c r="D38" s="57"/>
      <c r="E38" s="58"/>
      <c r="F38" s="75"/>
      <c r="G38" s="53"/>
      <c r="H38" s="57"/>
      <c r="I38" s="76"/>
    </row>
    <row r="39" spans="1:9" s="72" customFormat="1" x14ac:dyDescent="0.3">
      <c r="A39" s="21" t="s">
        <v>20</v>
      </c>
      <c r="B39" s="20" t="s">
        <v>28</v>
      </c>
      <c r="C39" s="21"/>
      <c r="D39" s="22"/>
      <c r="E39" s="21"/>
      <c r="F39" s="21"/>
      <c r="G39" s="21"/>
      <c r="H39" s="22"/>
      <c r="I39" s="23"/>
    </row>
    <row r="40" spans="1:9" s="72" customFormat="1" x14ac:dyDescent="0.3">
      <c r="A40" s="65"/>
      <c r="B40" s="55"/>
      <c r="C40" s="56"/>
      <c r="D40" s="57"/>
      <c r="E40" s="58"/>
      <c r="F40" s="59"/>
      <c r="G40" s="53"/>
      <c r="H40" s="57"/>
      <c r="I40" s="73"/>
    </row>
    <row r="41" spans="1:9" s="72" customFormat="1" ht="15" customHeight="1" x14ac:dyDescent="0.3">
      <c r="A41" s="65"/>
      <c r="B41" s="71" t="s">
        <v>23</v>
      </c>
      <c r="C41" s="74"/>
      <c r="D41" s="57"/>
      <c r="E41" s="58"/>
      <c r="F41" s="75"/>
      <c r="G41" s="53"/>
      <c r="H41" s="57"/>
      <c r="I41" s="76"/>
    </row>
    <row r="42" spans="1:9" s="72" customFormat="1" x14ac:dyDescent="0.3">
      <c r="A42" s="65"/>
      <c r="B42" s="74" t="s">
        <v>29</v>
      </c>
      <c r="C42" s="77" t="s">
        <v>11</v>
      </c>
      <c r="D42" s="57"/>
      <c r="E42" s="58"/>
      <c r="F42" s="59"/>
      <c r="G42" s="53"/>
      <c r="H42" s="57"/>
      <c r="I42" s="73"/>
    </row>
    <row r="43" spans="1:9" s="72" customFormat="1" x14ac:dyDescent="0.3">
      <c r="A43" s="65"/>
      <c r="B43" s="74" t="s">
        <v>25</v>
      </c>
      <c r="C43" s="77" t="s">
        <v>11</v>
      </c>
      <c r="D43" s="57"/>
      <c r="E43" s="58"/>
      <c r="F43" s="75"/>
      <c r="G43" s="53"/>
      <c r="H43" s="57"/>
      <c r="I43" s="76"/>
    </row>
    <row r="44" spans="1:9" s="72" customFormat="1" x14ac:dyDescent="0.3">
      <c r="A44" s="65"/>
      <c r="B44" s="74" t="s">
        <v>50</v>
      </c>
      <c r="C44" s="77" t="s">
        <v>11</v>
      </c>
      <c r="D44" s="57"/>
      <c r="E44" s="58"/>
      <c r="F44" s="75"/>
      <c r="G44" s="53"/>
      <c r="H44" s="57"/>
      <c r="I44" s="76"/>
    </row>
    <row r="45" spans="1:9" s="72" customFormat="1" x14ac:dyDescent="0.3">
      <c r="A45" s="65"/>
      <c r="B45" s="74"/>
      <c r="C45" s="77"/>
      <c r="D45" s="57"/>
      <c r="E45" s="58"/>
      <c r="F45" s="75"/>
      <c r="G45" s="53"/>
      <c r="H45" s="57"/>
      <c r="I45" s="76"/>
    </row>
    <row r="46" spans="1:9" s="72" customFormat="1" x14ac:dyDescent="0.3">
      <c r="A46" s="21" t="s">
        <v>41</v>
      </c>
      <c r="B46" s="20" t="s">
        <v>30</v>
      </c>
      <c r="C46" s="21"/>
      <c r="D46" s="22"/>
      <c r="E46" s="21"/>
      <c r="F46" s="21"/>
      <c r="G46" s="21"/>
      <c r="H46" s="22"/>
      <c r="I46" s="23"/>
    </row>
    <row r="47" spans="1:9" s="72" customFormat="1" x14ac:dyDescent="0.3">
      <c r="A47" s="65"/>
      <c r="B47" s="55"/>
      <c r="C47" s="56"/>
      <c r="D47" s="57"/>
      <c r="E47" s="58"/>
      <c r="F47" s="59"/>
      <c r="G47" s="53"/>
      <c r="H47" s="57"/>
      <c r="I47" s="73"/>
    </row>
    <row r="48" spans="1:9" s="72" customFormat="1" ht="15" customHeight="1" x14ac:dyDescent="0.3">
      <c r="A48" s="65"/>
      <c r="B48" s="71" t="s">
        <v>23</v>
      </c>
      <c r="C48" s="74"/>
      <c r="D48" s="57"/>
      <c r="E48" s="58"/>
      <c r="F48" s="75"/>
      <c r="G48" s="53"/>
      <c r="H48" s="57"/>
      <c r="I48" s="76"/>
    </row>
    <row r="49" spans="1:9" s="72" customFormat="1" x14ac:dyDescent="0.3">
      <c r="A49" s="65"/>
      <c r="B49" s="74" t="s">
        <v>31</v>
      </c>
      <c r="C49" s="77" t="s">
        <v>11</v>
      </c>
      <c r="D49" s="57"/>
      <c r="E49" s="58"/>
      <c r="F49" s="59"/>
      <c r="G49" s="53"/>
      <c r="H49" s="57"/>
      <c r="I49" s="73"/>
    </row>
    <row r="50" spans="1:9" s="72" customFormat="1" x14ac:dyDescent="0.3">
      <c r="A50" s="65"/>
      <c r="B50" s="74" t="s">
        <v>25</v>
      </c>
      <c r="C50" s="77" t="s">
        <v>11</v>
      </c>
      <c r="D50" s="57"/>
      <c r="E50" s="58"/>
      <c r="F50" s="75"/>
      <c r="G50" s="53"/>
      <c r="H50" s="57"/>
      <c r="I50" s="76"/>
    </row>
    <row r="51" spans="1:9" s="72" customFormat="1" ht="16.5" customHeight="1" x14ac:dyDescent="0.3">
      <c r="A51" s="65"/>
      <c r="B51" s="55"/>
      <c r="C51" s="56"/>
      <c r="D51" s="57"/>
      <c r="E51" s="58"/>
      <c r="F51" s="59"/>
      <c r="G51" s="53"/>
      <c r="H51" s="57"/>
      <c r="I51" s="78"/>
    </row>
    <row r="52" spans="1:9" s="72" customFormat="1" x14ac:dyDescent="0.3">
      <c r="A52" s="21" t="s">
        <v>42</v>
      </c>
      <c r="B52" s="20" t="s">
        <v>34</v>
      </c>
      <c r="C52" s="21"/>
      <c r="D52" s="22"/>
      <c r="E52" s="21"/>
      <c r="F52" s="21"/>
      <c r="G52" s="21"/>
      <c r="H52" s="22"/>
      <c r="I52" s="23"/>
    </row>
    <row r="53" spans="1:9" s="72" customFormat="1" x14ac:dyDescent="0.3">
      <c r="A53" s="65"/>
      <c r="B53" s="74"/>
      <c r="C53" s="56"/>
      <c r="D53" s="57"/>
      <c r="E53" s="58"/>
      <c r="F53" s="59"/>
      <c r="G53" s="53"/>
      <c r="H53" s="57"/>
      <c r="I53" s="73"/>
    </row>
    <row r="54" spans="1:9" s="72" customFormat="1" ht="26.25" customHeight="1" x14ac:dyDescent="0.3">
      <c r="A54" s="65"/>
      <c r="B54" s="71" t="s">
        <v>32</v>
      </c>
      <c r="C54" s="74"/>
      <c r="D54" s="57"/>
      <c r="E54" s="58"/>
      <c r="F54" s="75"/>
      <c r="G54" s="53"/>
      <c r="H54" s="57"/>
      <c r="I54" s="76"/>
    </row>
    <row r="55" spans="1:9" s="72" customFormat="1" x14ac:dyDescent="0.3">
      <c r="A55" s="65"/>
      <c r="B55" s="74" t="s">
        <v>25</v>
      </c>
      <c r="C55" s="77" t="s">
        <v>11</v>
      </c>
      <c r="D55" s="57"/>
      <c r="E55" s="58"/>
      <c r="F55" s="59"/>
      <c r="G55" s="53"/>
      <c r="H55" s="57"/>
      <c r="I55" s="73"/>
    </row>
    <row r="56" spans="1:9" s="72" customFormat="1" x14ac:dyDescent="0.3">
      <c r="A56" s="65"/>
      <c r="B56" s="74"/>
      <c r="C56" s="77"/>
      <c r="D56" s="57"/>
      <c r="E56" s="58"/>
      <c r="F56" s="75"/>
      <c r="G56" s="53"/>
      <c r="H56" s="57"/>
      <c r="I56" s="76"/>
    </row>
    <row r="57" spans="1:9" s="72" customFormat="1" x14ac:dyDescent="0.3">
      <c r="A57" s="21" t="s">
        <v>43</v>
      </c>
      <c r="B57" s="20" t="s">
        <v>45</v>
      </c>
      <c r="C57" s="21"/>
      <c r="D57" s="22"/>
      <c r="E57" s="21"/>
      <c r="F57" s="21"/>
      <c r="G57" s="21"/>
      <c r="H57" s="22"/>
      <c r="I57" s="23"/>
    </row>
    <row r="58" spans="1:9" s="72" customFormat="1" x14ac:dyDescent="0.3">
      <c r="A58" s="65"/>
      <c r="B58" s="55"/>
      <c r="C58" s="56"/>
      <c r="D58" s="57"/>
      <c r="E58" s="58"/>
      <c r="F58" s="59"/>
      <c r="G58" s="53"/>
      <c r="H58" s="57"/>
      <c r="I58" s="73"/>
    </row>
    <row r="59" spans="1:9" s="72" customFormat="1" ht="26.25" customHeight="1" x14ac:dyDescent="0.3">
      <c r="A59" s="65"/>
      <c r="B59" s="71" t="s">
        <v>32</v>
      </c>
      <c r="C59" s="74"/>
      <c r="D59" s="57"/>
      <c r="E59" s="58"/>
      <c r="F59" s="75"/>
      <c r="G59" s="53"/>
      <c r="H59" s="57"/>
      <c r="I59" s="76"/>
    </row>
    <row r="60" spans="1:9" s="72" customFormat="1" x14ac:dyDescent="0.3">
      <c r="A60" s="65"/>
      <c r="B60" s="74" t="s">
        <v>46</v>
      </c>
      <c r="C60" s="77" t="s">
        <v>11</v>
      </c>
      <c r="D60" s="57"/>
      <c r="E60" s="58"/>
      <c r="F60" s="59"/>
      <c r="G60" s="53"/>
      <c r="H60" s="57"/>
      <c r="I60" s="73"/>
    </row>
    <row r="61" spans="1:9" s="72" customFormat="1" x14ac:dyDescent="0.3">
      <c r="A61" s="65"/>
      <c r="B61" s="74"/>
      <c r="C61" s="77"/>
      <c r="D61" s="57"/>
      <c r="E61" s="58"/>
      <c r="F61" s="75"/>
      <c r="G61" s="53"/>
      <c r="H61" s="57"/>
      <c r="I61" s="76"/>
    </row>
    <row r="62" spans="1:9" s="72" customFormat="1" x14ac:dyDescent="0.3">
      <c r="A62" s="21" t="s">
        <v>47</v>
      </c>
      <c r="B62" s="20" t="s">
        <v>44</v>
      </c>
      <c r="C62" s="21"/>
      <c r="D62" s="22"/>
      <c r="E62" s="21"/>
      <c r="F62" s="21"/>
      <c r="G62" s="21"/>
      <c r="H62" s="22"/>
      <c r="I62" s="23"/>
    </row>
    <row r="63" spans="1:9" s="72" customFormat="1" x14ac:dyDescent="0.3">
      <c r="A63" s="65"/>
      <c r="B63" s="55"/>
      <c r="C63" s="56"/>
      <c r="D63" s="57"/>
      <c r="E63" s="58"/>
      <c r="F63" s="59"/>
      <c r="G63" s="53"/>
      <c r="H63" s="57"/>
      <c r="I63" s="73"/>
    </row>
    <row r="64" spans="1:9" s="72" customFormat="1" ht="26.25" customHeight="1" x14ac:dyDescent="0.3">
      <c r="A64" s="65"/>
      <c r="B64" s="71" t="s">
        <v>32</v>
      </c>
      <c r="C64" s="74"/>
      <c r="D64" s="57"/>
      <c r="E64" s="58"/>
      <c r="F64" s="75"/>
      <c r="G64" s="53"/>
      <c r="H64" s="57"/>
      <c r="I64" s="76"/>
    </row>
    <row r="65" spans="1:9" s="72" customFormat="1" x14ac:dyDescent="0.3">
      <c r="A65" s="65"/>
      <c r="B65" s="74" t="s">
        <v>33</v>
      </c>
      <c r="C65" s="77" t="s">
        <v>11</v>
      </c>
      <c r="D65" s="57"/>
      <c r="E65" s="58"/>
      <c r="F65" s="59"/>
      <c r="G65" s="53"/>
      <c r="H65" s="57"/>
      <c r="I65" s="73"/>
    </row>
    <row r="66" spans="1:9" s="72" customFormat="1" x14ac:dyDescent="0.3">
      <c r="A66" s="65"/>
      <c r="B66" s="74" t="s">
        <v>13</v>
      </c>
      <c r="C66" s="77" t="s">
        <v>11</v>
      </c>
      <c r="D66" s="57"/>
      <c r="E66" s="58"/>
      <c r="F66" s="75"/>
      <c r="G66" s="53"/>
      <c r="H66" s="57"/>
      <c r="I66" s="76"/>
    </row>
    <row r="67" spans="1:9" x14ac:dyDescent="0.3">
      <c r="A67" s="65"/>
      <c r="B67" s="55"/>
      <c r="C67" s="56"/>
      <c r="D67" s="57"/>
      <c r="E67" s="58"/>
      <c r="F67" s="59"/>
      <c r="G67" s="59"/>
      <c r="H67" s="57"/>
      <c r="I67" s="60"/>
    </row>
    <row r="68" spans="1:9" ht="15" customHeight="1" x14ac:dyDescent="0.3">
      <c r="A68" s="45"/>
      <c r="B68" s="46"/>
      <c r="C68" s="47"/>
      <c r="D68" s="48"/>
      <c r="E68" s="48"/>
      <c r="F68" s="44"/>
      <c r="G68" s="48"/>
      <c r="H68" s="48"/>
      <c r="I68" s="19"/>
    </row>
    <row r="69" spans="1:9" x14ac:dyDescent="0.3">
      <c r="A69" s="65"/>
      <c r="B69" s="55"/>
      <c r="C69" s="56"/>
      <c r="D69" s="57"/>
      <c r="E69" s="58"/>
      <c r="F69" s="59"/>
      <c r="G69" s="59"/>
      <c r="H69" s="57"/>
      <c r="I69" s="61"/>
    </row>
    <row r="70" spans="1:9" x14ac:dyDescent="0.3">
      <c r="A70" s="99" t="s">
        <v>9</v>
      </c>
      <c r="B70" s="99"/>
      <c r="C70" s="99"/>
      <c r="D70" s="3"/>
      <c r="E70" s="21"/>
      <c r="F70" s="21"/>
      <c r="G70" s="21"/>
      <c r="H70" s="3"/>
      <c r="I70" s="25"/>
    </row>
    <row r="71" spans="1:9" x14ac:dyDescent="0.3">
      <c r="A71" s="26"/>
      <c r="B71" s="27"/>
      <c r="C71" s="28"/>
      <c r="D71" s="29"/>
      <c r="E71" s="30"/>
      <c r="F71" s="4"/>
      <c r="G71" s="4"/>
      <c r="H71" s="29"/>
      <c r="I71" s="4"/>
    </row>
    <row r="72" spans="1:9" x14ac:dyDescent="0.3">
      <c r="A72" s="62" t="s">
        <v>2</v>
      </c>
      <c r="B72" s="81" t="str">
        <f>"Total HT BASE du lot "&amp;$B$5</f>
        <v>Total HT BASE du lot PHOTOVOLTAÏQUE</v>
      </c>
      <c r="C72" s="81"/>
      <c r="D72" s="31"/>
      <c r="E72" s="32"/>
      <c r="F72" s="33"/>
      <c r="G72" s="54"/>
      <c r="H72" s="31"/>
      <c r="I72" s="49"/>
    </row>
    <row r="73" spans="1:9" x14ac:dyDescent="0.3">
      <c r="A73" s="100" t="s">
        <v>10</v>
      </c>
      <c r="B73" s="100"/>
      <c r="C73" s="34">
        <v>0.2</v>
      </c>
      <c r="D73" s="35"/>
      <c r="E73" s="101"/>
      <c r="F73" s="102"/>
      <c r="G73" s="103"/>
      <c r="H73" s="35"/>
      <c r="I73" s="36"/>
    </row>
    <row r="74" spans="1:9" x14ac:dyDescent="0.3">
      <c r="A74" s="62" t="s">
        <v>2</v>
      </c>
      <c r="B74" s="81" t="str">
        <f>"Total TTC BASE du lot "&amp;$B$5</f>
        <v>Total TTC BASE du lot PHOTOVOLTAÏQUE</v>
      </c>
      <c r="C74" s="81"/>
      <c r="D74" s="31"/>
      <c r="E74" s="82"/>
      <c r="F74" s="83"/>
      <c r="G74" s="84"/>
      <c r="H74" s="31"/>
      <c r="I74" s="37"/>
    </row>
    <row r="75" spans="1:9" x14ac:dyDescent="0.3">
      <c r="A75" s="40"/>
      <c r="B75" s="39"/>
      <c r="C75" s="40"/>
      <c r="D75" s="41"/>
      <c r="E75" s="42"/>
      <c r="F75" s="42"/>
      <c r="G75" s="42"/>
      <c r="H75" s="41"/>
      <c r="I75" s="38"/>
    </row>
  </sheetData>
  <mergeCells count="12">
    <mergeCell ref="B74:C74"/>
    <mergeCell ref="E74:G74"/>
    <mergeCell ref="F5:G5"/>
    <mergeCell ref="E2:I2"/>
    <mergeCell ref="F4:G4"/>
    <mergeCell ref="E3:I3"/>
    <mergeCell ref="A2:B4"/>
    <mergeCell ref="A6:I6"/>
    <mergeCell ref="A70:C70"/>
    <mergeCell ref="B72:C72"/>
    <mergeCell ref="A73:B73"/>
    <mergeCell ref="E73:G73"/>
  </mergeCells>
  <conditionalFormatting sqref="I71 I73:I75 H4:I5 C2:D3 A66 B65:C66 A7:I7 A5:F5 C4:F4 E2:I2 A11:E12 A24:E26 A51:E52 C13:E13 A38:E40 D41:E44 A61:E63 D64:E66 A8:E9 A67:E67 D10:E10 C53:E53 D21:E23 D54:E55 A30:E32 A45:E47 D48:E50 A14:E14 F8:I14 A16:E20 F61:I67 F69:I69 A69:H75 D33:E37 A37 B34:C37 D27:E27 F16:I55 B28:E29">
    <cfRule type="cellIs" dxfId="69" priority="2164" operator="equal">
      <formula>0</formula>
    </cfRule>
  </conditionalFormatting>
  <conditionalFormatting sqref="E3">
    <cfRule type="cellIs" dxfId="68" priority="2151" operator="equal">
      <formula>0</formula>
    </cfRule>
  </conditionalFormatting>
  <conditionalFormatting sqref="E3">
    <cfRule type="cellIs" dxfId="67" priority="2150" operator="equal">
      <formula>0</formula>
    </cfRule>
  </conditionalFormatting>
  <conditionalFormatting sqref="G13:G14 G17">
    <cfRule type="cellIs" dxfId="66" priority="448" operator="equal">
      <formula>0</formula>
    </cfRule>
  </conditionalFormatting>
  <conditionalFormatting sqref="A22:A23 A28:A29 A13">
    <cfRule type="cellIs" dxfId="65" priority="449" operator="equal">
      <formula>0</formula>
    </cfRule>
  </conditionalFormatting>
  <conditionalFormatting sqref="A42">
    <cfRule type="cellIs" dxfId="64" priority="423" operator="equal">
      <formula>0</formula>
    </cfRule>
  </conditionalFormatting>
  <conditionalFormatting sqref="A41">
    <cfRule type="cellIs" dxfId="63" priority="424" operator="equal">
      <formula>0</formula>
    </cfRule>
  </conditionalFormatting>
  <conditionalFormatting sqref="A43:A44">
    <cfRule type="cellIs" dxfId="62" priority="425" operator="equal">
      <formula>0</formula>
    </cfRule>
  </conditionalFormatting>
  <conditionalFormatting sqref="C41 B42:B44">
    <cfRule type="cellIs" dxfId="61" priority="422" operator="equal">
      <formula>0</formula>
    </cfRule>
  </conditionalFormatting>
  <conditionalFormatting sqref="C42">
    <cfRule type="cellIs" dxfId="60" priority="421" operator="equal">
      <formula>0</formula>
    </cfRule>
  </conditionalFormatting>
  <conditionalFormatting sqref="C43:C44">
    <cfRule type="cellIs" dxfId="59" priority="420" operator="equal">
      <formula>0</formula>
    </cfRule>
  </conditionalFormatting>
  <conditionalFormatting sqref="C48 B49:B50">
    <cfRule type="cellIs" dxfId="58" priority="419" operator="equal">
      <formula>0</formula>
    </cfRule>
  </conditionalFormatting>
  <conditionalFormatting sqref="C50">
    <cfRule type="cellIs" dxfId="57" priority="417" operator="equal">
      <formula>0</formula>
    </cfRule>
  </conditionalFormatting>
  <conditionalFormatting sqref="C49">
    <cfRule type="cellIs" dxfId="56" priority="418" operator="equal">
      <formula>0</formula>
    </cfRule>
  </conditionalFormatting>
  <conditionalFormatting sqref="A64">
    <cfRule type="cellIs" dxfId="55" priority="414" operator="equal">
      <formula>0</formula>
    </cfRule>
  </conditionalFormatting>
  <conditionalFormatting sqref="A65">
    <cfRule type="cellIs" dxfId="54" priority="413" operator="equal">
      <formula>0</formula>
    </cfRule>
  </conditionalFormatting>
  <conditionalFormatting sqref="C64">
    <cfRule type="cellIs" dxfId="53" priority="412" operator="equal">
      <formula>0</formula>
    </cfRule>
  </conditionalFormatting>
  <conditionalFormatting sqref="C54 B55">
    <cfRule type="cellIs" dxfId="52" priority="409" operator="equal">
      <formula>0</formula>
    </cfRule>
  </conditionalFormatting>
  <conditionalFormatting sqref="B53">
    <cfRule type="cellIs" dxfId="51" priority="410" operator="equal">
      <formula>0</formula>
    </cfRule>
  </conditionalFormatting>
  <conditionalFormatting sqref="C55">
    <cfRule type="cellIs" dxfId="50" priority="408" operator="equal">
      <formula>0</formula>
    </cfRule>
  </conditionalFormatting>
  <conditionalFormatting sqref="B13">
    <cfRule type="cellIs" dxfId="49" priority="400" operator="equal">
      <formula>0</formula>
    </cfRule>
  </conditionalFormatting>
  <conditionalFormatting sqref="B13">
    <cfRule type="cellIs" dxfId="48" priority="399" operator="equal">
      <formula>0</formula>
    </cfRule>
  </conditionalFormatting>
  <conditionalFormatting sqref="B27">
    <cfRule type="cellIs" dxfId="47" priority="398" operator="equal">
      <formula>0</formula>
    </cfRule>
  </conditionalFormatting>
  <conditionalFormatting sqref="B33">
    <cfRule type="cellIs" dxfId="46" priority="395" operator="equal">
      <formula>0</formula>
    </cfRule>
  </conditionalFormatting>
  <conditionalFormatting sqref="B33">
    <cfRule type="cellIs" dxfId="45" priority="396" operator="equal">
      <formula>0</formula>
    </cfRule>
  </conditionalFormatting>
  <conditionalFormatting sqref="B27">
    <cfRule type="cellIs" dxfId="44" priority="397" operator="equal">
      <formula>0</formula>
    </cfRule>
  </conditionalFormatting>
  <conditionalFormatting sqref="B41">
    <cfRule type="cellIs" dxfId="43" priority="394" operator="equal">
      <formula>0</formula>
    </cfRule>
  </conditionalFormatting>
  <conditionalFormatting sqref="B41">
    <cfRule type="cellIs" dxfId="42" priority="393" operator="equal">
      <formula>0</formula>
    </cfRule>
  </conditionalFormatting>
  <conditionalFormatting sqref="B48">
    <cfRule type="cellIs" dxfId="41" priority="392" operator="equal">
      <formula>0</formula>
    </cfRule>
  </conditionalFormatting>
  <conditionalFormatting sqref="B48">
    <cfRule type="cellIs" dxfId="40" priority="391" operator="equal">
      <formula>0</formula>
    </cfRule>
  </conditionalFormatting>
  <conditionalFormatting sqref="B64">
    <cfRule type="cellIs" dxfId="39" priority="389" operator="equal">
      <formula>0</formula>
    </cfRule>
  </conditionalFormatting>
  <conditionalFormatting sqref="B64">
    <cfRule type="cellIs" dxfId="38" priority="390" operator="equal">
      <formula>0</formula>
    </cfRule>
  </conditionalFormatting>
  <conditionalFormatting sqref="B54">
    <cfRule type="cellIs" dxfId="37" priority="386" operator="equal">
      <formula>0</formula>
    </cfRule>
  </conditionalFormatting>
  <conditionalFormatting sqref="B54">
    <cfRule type="cellIs" dxfId="36" priority="385" operator="equal">
      <formula>0</formula>
    </cfRule>
  </conditionalFormatting>
  <conditionalFormatting sqref="B21">
    <cfRule type="cellIs" dxfId="35" priority="384" operator="equal">
      <formula>0</formula>
    </cfRule>
  </conditionalFormatting>
  <conditionalFormatting sqref="C10">
    <cfRule type="cellIs" dxfId="34" priority="773" operator="equal">
      <formula>0</formula>
    </cfRule>
  </conditionalFormatting>
  <conditionalFormatting sqref="C10">
    <cfRule type="cellIs" dxfId="33" priority="774" operator="equal">
      <formula>0</formula>
    </cfRule>
  </conditionalFormatting>
  <conditionalFormatting sqref="B10">
    <cfRule type="cellIs" dxfId="32" priority="775" operator="equal">
      <formula>0</formula>
    </cfRule>
  </conditionalFormatting>
  <conditionalFormatting sqref="B10">
    <cfRule type="cellIs" dxfId="31" priority="776" operator="equal">
      <formula>0</formula>
    </cfRule>
  </conditionalFormatting>
  <conditionalFormatting sqref="G10">
    <cfRule type="cellIs" dxfId="30" priority="788" operator="equal">
      <formula>0</formula>
    </cfRule>
  </conditionalFormatting>
  <conditionalFormatting sqref="A10">
    <cfRule type="cellIs" dxfId="29" priority="789" operator="equal">
      <formula>0</formula>
    </cfRule>
  </conditionalFormatting>
  <conditionalFormatting sqref="A10">
    <cfRule type="cellIs" dxfId="28" priority="790" operator="equal">
      <formula>0</formula>
    </cfRule>
  </conditionalFormatting>
  <conditionalFormatting sqref="A53">
    <cfRule type="cellIs" dxfId="27" priority="447" operator="equal">
      <formula>0</formula>
    </cfRule>
  </conditionalFormatting>
  <conditionalFormatting sqref="A27">
    <cfRule type="cellIs" dxfId="26" priority="446" operator="equal">
      <formula>0</formula>
    </cfRule>
  </conditionalFormatting>
  <conditionalFormatting sqref="A21">
    <cfRule type="cellIs" dxfId="25" priority="444" operator="equal">
      <formula>0</formula>
    </cfRule>
  </conditionalFormatting>
  <conditionalFormatting sqref="A54">
    <cfRule type="cellIs" dxfId="24" priority="443" operator="equal">
      <formula>0</formula>
    </cfRule>
  </conditionalFormatting>
  <conditionalFormatting sqref="A55">
    <cfRule type="cellIs" dxfId="23" priority="442" operator="equal">
      <formula>0</formula>
    </cfRule>
  </conditionalFormatting>
  <conditionalFormatting sqref="C21 B22:B23">
    <cfRule type="cellIs" dxfId="22" priority="438" operator="equal">
      <formula>0</formula>
    </cfRule>
  </conditionalFormatting>
  <conditionalFormatting sqref="C22:C23">
    <cfRule type="cellIs" dxfId="21" priority="437" operator="equal">
      <formula>0</formula>
    </cfRule>
  </conditionalFormatting>
  <conditionalFormatting sqref="C27">
    <cfRule type="cellIs" dxfId="20" priority="436" operator="equal">
      <formula>0</formula>
    </cfRule>
  </conditionalFormatting>
  <conditionalFormatting sqref="A34">
    <cfRule type="cellIs" dxfId="19" priority="432" operator="equal">
      <formula>0</formula>
    </cfRule>
  </conditionalFormatting>
  <conditionalFormatting sqref="A33">
    <cfRule type="cellIs" dxfId="18" priority="433" operator="equal">
      <formula>0</formula>
    </cfRule>
  </conditionalFormatting>
  <conditionalFormatting sqref="A35:A36">
    <cfRule type="cellIs" dxfId="17" priority="434" operator="equal">
      <formula>0</formula>
    </cfRule>
  </conditionalFormatting>
  <conditionalFormatting sqref="C33">
    <cfRule type="cellIs" dxfId="16" priority="431" operator="equal">
      <formula>0</formula>
    </cfRule>
  </conditionalFormatting>
  <conditionalFormatting sqref="A50">
    <cfRule type="cellIs" dxfId="15" priority="428" operator="equal">
      <formula>0</formula>
    </cfRule>
  </conditionalFormatting>
  <conditionalFormatting sqref="A49">
    <cfRule type="cellIs" dxfId="14" priority="426" operator="equal">
      <formula>0</formula>
    </cfRule>
  </conditionalFormatting>
  <conditionalFormatting sqref="A48">
    <cfRule type="cellIs" dxfId="13" priority="427" operator="equal">
      <formula>0</formula>
    </cfRule>
  </conditionalFormatting>
  <conditionalFormatting sqref="B21">
    <cfRule type="cellIs" dxfId="12" priority="383" operator="equal">
      <formula>0</formula>
    </cfRule>
  </conditionalFormatting>
  <conditionalFormatting sqref="G16">
    <cfRule type="cellIs" dxfId="11" priority="381" operator="equal">
      <formula>0</formula>
    </cfRule>
  </conditionalFormatting>
  <conditionalFormatting sqref="A6">
    <cfRule type="cellIs" dxfId="10" priority="368" operator="equal">
      <formula>0</formula>
    </cfRule>
  </conditionalFormatting>
  <conditionalFormatting sqref="A2">
    <cfRule type="cellIs" dxfId="9" priority="367" operator="equal">
      <formula>0</formula>
    </cfRule>
  </conditionalFormatting>
  <conditionalFormatting sqref="A15:I15">
    <cfRule type="cellIs" dxfId="8" priority="229" operator="equal">
      <formula>0</formula>
    </cfRule>
  </conditionalFormatting>
  <conditionalFormatting sqref="G15">
    <cfRule type="cellIs" dxfId="7" priority="228" operator="equal">
      <formula>0</formula>
    </cfRule>
  </conditionalFormatting>
  <conditionalFormatting sqref="B60:C60 A56:E58 D59:E60 F56:I60">
    <cfRule type="cellIs" dxfId="6" priority="227" operator="equal">
      <formula>0</formula>
    </cfRule>
  </conditionalFormatting>
  <conditionalFormatting sqref="A59">
    <cfRule type="cellIs" dxfId="5" priority="226" operator="equal">
      <formula>0</formula>
    </cfRule>
  </conditionalFormatting>
  <conditionalFormatting sqref="A60">
    <cfRule type="cellIs" dxfId="4" priority="225" operator="equal">
      <formula>0</formula>
    </cfRule>
  </conditionalFormatting>
  <conditionalFormatting sqref="C59">
    <cfRule type="cellIs" dxfId="3" priority="224" operator="equal">
      <formula>0</formula>
    </cfRule>
  </conditionalFormatting>
  <conditionalFormatting sqref="B59">
    <cfRule type="cellIs" dxfId="2" priority="222" operator="equal">
      <formula>0</formula>
    </cfRule>
  </conditionalFormatting>
  <conditionalFormatting sqref="B59">
    <cfRule type="cellIs" dxfId="1" priority="223" operator="equal">
      <formula>0</formula>
    </cfRule>
  </conditionalFormatting>
  <conditionalFormatting sqref="A68:I68">
    <cfRule type="cellIs" dxfId="0" priority="22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9" fitToHeight="0" orientation="portrait" r:id="rId1"/>
  <headerFooter>
    <oddFooter>&amp;L&amp;"Calibri,Normal"&amp;9&amp;K00-032&amp;A&amp;R&amp;"Calibri,Normal"&amp;9&amp;K00-032page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N° 16</vt:lpstr>
      <vt:lpstr>'N° 16'!Impression_des_titres</vt:lpstr>
      <vt:lpstr>LOT</vt:lpstr>
      <vt:lpstr>N°_LOT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Souhail ZAKAGHIA</cp:lastModifiedBy>
  <cp:lastPrinted>2021-10-25T09:49:59Z</cp:lastPrinted>
  <dcterms:created xsi:type="dcterms:W3CDTF">2016-02-22T09:49:09Z</dcterms:created>
  <dcterms:modified xsi:type="dcterms:W3CDTF">2025-08-07T12:50:37Z</dcterms:modified>
</cp:coreProperties>
</file>